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O18" i="7" l="1"/>
  <c r="O17" i="7"/>
  <c r="O16" i="7"/>
  <c r="O15" i="7"/>
  <c r="O7" i="7"/>
  <c r="G18" i="7"/>
  <c r="O20" i="6"/>
  <c r="O18" i="6"/>
  <c r="O26" i="6"/>
  <c r="O9" i="6"/>
  <c r="O16" i="6"/>
  <c r="O7" i="6"/>
  <c r="C26" i="6"/>
  <c r="D26" i="6"/>
  <c r="E26" i="6"/>
  <c r="F26" i="6"/>
  <c r="G26" i="6"/>
  <c r="H26" i="6"/>
  <c r="G21" i="6"/>
  <c r="G20" i="6"/>
  <c r="G19" i="6"/>
  <c r="G18" i="6"/>
  <c r="G8" i="6"/>
  <c r="G7" i="7"/>
  <c r="P23" i="7"/>
  <c r="P21" i="7"/>
  <c r="N21" i="7"/>
  <c r="M21" i="7"/>
  <c r="L21" i="7"/>
  <c r="K21" i="7"/>
  <c r="O21" i="7"/>
  <c r="P12" i="7"/>
  <c r="N12" i="7"/>
  <c r="N23" i="7"/>
  <c r="M12" i="7"/>
  <c r="L12" i="7"/>
  <c r="L23" i="7"/>
  <c r="K12" i="7"/>
  <c r="O12" i="7"/>
  <c r="O23" i="7"/>
  <c r="C21" i="7"/>
  <c r="D21" i="7"/>
  <c r="E21" i="7"/>
  <c r="F21" i="7"/>
  <c r="G21" i="7"/>
  <c r="H21" i="7"/>
  <c r="G17" i="7"/>
  <c r="G16" i="7"/>
  <c r="G15" i="7"/>
  <c r="G12" i="7"/>
  <c r="H16" i="6"/>
  <c r="G16" i="6"/>
  <c r="H12" i="7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16" i="6"/>
  <c r="D16" i="6"/>
  <c r="E16" i="6"/>
  <c r="F16" i="6"/>
  <c r="M23" i="7"/>
  <c r="D23" i="7"/>
  <c r="E23" i="7"/>
  <c r="C23" i="7"/>
  <c r="K23" i="7"/>
  <c r="G23" i="7"/>
  <c r="H23" i="7"/>
</calcChain>
</file>

<file path=xl/sharedStrings.xml><?xml version="1.0" encoding="utf-8"?>
<sst xmlns="http://schemas.openxmlformats.org/spreadsheetml/2006/main" count="102" uniqueCount="38">
  <si>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</si>
  <si>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</si>
  <si>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</si>
  <si>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</si>
  <si>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</si>
  <si>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</si>
  <si>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</si>
  <si>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</si>
  <si>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</si>
  <si>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</si>
  <si>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</si>
  <si>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</si>
  <si>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</si>
  <si>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</si>
  <si>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</si>
  <si>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</si>
  <si>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</si>
  <si>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</si>
  <si>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</si>
  <si>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</si>
  <si>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</si>
  <si>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</si>
  <si>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</si>
  <si>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</si>
  <si>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</si>
  <si>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</si>
  <si>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</si>
  <si>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</si>
  <si>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</si>
  <si>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</si>
  <si>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</si>
  <si>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</si>
  <si>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</si>
  <si>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</si>
  <si>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</si>
  <si>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</si>
  <si>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</si>
  <si>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17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</si>
</sst>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zoomScale="91" zoomScaleNormal="91" workbookViewId="0">
      <selection activeCell="D25" sqref="D25"/>
    </sheetView>
  </sheetViews>
  <sheetFormatPr defaultRowHeight="15.75" x14ac:dyDescent="0.25"/>
  <cols>
    <col min="1" max="1" width="7.85546875" style="4" customWidth="1"/>
    <col min="2" max="2" width="32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855468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9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37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 x14ac:dyDescent="0.25">
      <c r="A7" s="18" t="s">
        <v>20</v>
      </c>
      <c r="B7" s="20" t="s">
        <v>22</v>
      </c>
      <c r="C7" s="23">
        <v>200</v>
      </c>
      <c r="D7" s="51">
        <v>7.67</v>
      </c>
      <c r="E7" s="51">
        <v>9.44</v>
      </c>
      <c r="F7" s="51">
        <v>23.8</v>
      </c>
      <c r="G7" s="51">
        <v>210.96</v>
      </c>
      <c r="H7" s="48">
        <v>19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>
        <v>324</v>
      </c>
      <c r="B8" s="20" t="s">
        <v>23</v>
      </c>
      <c r="C8" s="23">
        <v>40</v>
      </c>
      <c r="D8" s="22">
        <v>5</v>
      </c>
      <c r="E8" s="22">
        <v>5</v>
      </c>
      <c r="F8" s="22">
        <v>0</v>
      </c>
      <c r="G8" s="22">
        <f>(F8*4)+(E8*9)+(D8*4)</f>
        <v>65</v>
      </c>
      <c r="H8" s="30">
        <v>24</v>
      </c>
      <c r="I8" s="18" t="s">
        <v>20</v>
      </c>
      <c r="J8" s="20" t="s">
        <v>22</v>
      </c>
      <c r="K8" s="23">
        <v>200</v>
      </c>
      <c r="L8" s="59">
        <v>7.67</v>
      </c>
      <c r="M8" s="59">
        <v>9.44</v>
      </c>
      <c r="N8" s="59">
        <v>23.8</v>
      </c>
      <c r="O8" s="59">
        <v>210.96</v>
      </c>
      <c r="P8" s="61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30">
        <v>11</v>
      </c>
      <c r="I9" s="18">
        <v>685</v>
      </c>
      <c r="J9" s="20" t="s">
        <v>31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0">
        <v>3</v>
      </c>
    </row>
    <row r="10" spans="1:16" x14ac:dyDescent="0.25">
      <c r="A10" s="18"/>
      <c r="B10" s="20" t="s">
        <v>4</v>
      </c>
      <c r="C10" s="23">
        <v>62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6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3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3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4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527</v>
      </c>
      <c r="D16" s="29">
        <f>SUM(D7:D15)</f>
        <v>18.170000000000002</v>
      </c>
      <c r="E16" s="29">
        <f>SUM(E7:E15)</f>
        <v>16.939999999999998</v>
      </c>
      <c r="F16" s="29">
        <f>SUM(F7:F15)</f>
        <v>64.3</v>
      </c>
      <c r="G16" s="29">
        <f>SUM(G7:G15)</f>
        <v>482.78000000000003</v>
      </c>
      <c r="H16" s="38">
        <f>SUM(H7:H11)</f>
        <v>63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14.17</v>
      </c>
      <c r="M16" s="29">
        <f t="shared" si="0"/>
        <v>18.639999999999997</v>
      </c>
      <c r="N16" s="29">
        <f t="shared" si="0"/>
        <v>74.399999999999991</v>
      </c>
      <c r="O16" s="29">
        <f t="shared" si="0"/>
        <v>522.36</v>
      </c>
      <c r="P16" s="38">
        <f t="shared" si="0"/>
        <v>48</v>
      </c>
    </row>
    <row r="17" spans="1:16" x14ac:dyDescent="0.25">
      <c r="A17" s="70" t="s">
        <v>19</v>
      </c>
      <c r="B17" s="71"/>
      <c r="C17" s="71"/>
      <c r="D17" s="71"/>
      <c r="E17" s="71"/>
      <c r="F17" s="71"/>
      <c r="G17" s="71"/>
      <c r="H17" s="73"/>
      <c r="I17" s="70" t="s">
        <v>36</v>
      </c>
      <c r="J17" s="71"/>
      <c r="K17" s="71"/>
      <c r="L17" s="71"/>
      <c r="M17" s="71"/>
      <c r="N17" s="71"/>
      <c r="O17" s="71"/>
      <c r="P17" s="72"/>
    </row>
    <row r="18" spans="1:16" x14ac:dyDescent="0.25">
      <c r="A18" s="22">
        <v>42</v>
      </c>
      <c r="B18" s="20" t="s">
        <v>29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62">
        <v>19</v>
      </c>
      <c r="I18" s="18">
        <v>2</v>
      </c>
      <c r="J18" s="20" t="s">
        <v>21</v>
      </c>
      <c r="K18" s="47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22">
        <v>135</v>
      </c>
      <c r="B19" s="20" t="s">
        <v>30</v>
      </c>
      <c r="C19" s="23">
        <v>200</v>
      </c>
      <c r="D19" s="60">
        <v>1.44</v>
      </c>
      <c r="E19" s="22">
        <v>5.6</v>
      </c>
      <c r="F19" s="22">
        <v>11.96</v>
      </c>
      <c r="G19" s="22">
        <f>(F19*4)+(E19*9)+(D19*4)</f>
        <v>104.00000000000001</v>
      </c>
      <c r="H19" s="62">
        <v>15</v>
      </c>
      <c r="I19" s="18" t="s">
        <v>20</v>
      </c>
      <c r="J19" s="20" t="s">
        <v>22</v>
      </c>
      <c r="K19" s="23">
        <v>200</v>
      </c>
      <c r="L19" s="59">
        <v>7.67</v>
      </c>
      <c r="M19" s="59">
        <v>9.44</v>
      </c>
      <c r="N19" s="59">
        <v>23.8</v>
      </c>
      <c r="O19" s="59">
        <v>210.96</v>
      </c>
      <c r="P19" s="61">
        <v>19</v>
      </c>
    </row>
    <row r="20" spans="1:16" x14ac:dyDescent="0.25">
      <c r="A20" s="2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62">
        <v>54</v>
      </c>
      <c r="I20" s="18">
        <v>685</v>
      </c>
      <c r="J20" s="20" t="s">
        <v>31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0">
        <v>3</v>
      </c>
    </row>
    <row r="21" spans="1:16" x14ac:dyDescent="0.25">
      <c r="A21" s="2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6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0">
        <v>3</v>
      </c>
    </row>
    <row r="22" spans="1:16" x14ac:dyDescent="0.25">
      <c r="A22" s="2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62">
        <v>3</v>
      </c>
      <c r="I22" s="18"/>
      <c r="J22" s="20"/>
      <c r="K22" s="23"/>
      <c r="L22" s="22"/>
      <c r="M22" s="22"/>
      <c r="N22" s="22"/>
      <c r="O22" s="22"/>
      <c r="P22" s="30"/>
    </row>
    <row r="23" spans="1:16" x14ac:dyDescent="0.25">
      <c r="A23" s="22"/>
      <c r="B23" s="20"/>
      <c r="C23" s="23"/>
      <c r="D23" s="22"/>
      <c r="E23" s="22"/>
      <c r="F23" s="22"/>
      <c r="G23" s="22"/>
      <c r="H23" s="62"/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24"/>
      <c r="B24" s="21"/>
      <c r="C24" s="23"/>
      <c r="D24" s="22"/>
      <c r="E24" s="22"/>
      <c r="F24" s="22"/>
      <c r="G24" s="22"/>
      <c r="H24" s="62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24"/>
      <c r="B25" s="21"/>
      <c r="C25" s="39"/>
      <c r="D25" s="25"/>
      <c r="E25" s="25"/>
      <c r="F25" s="25"/>
      <c r="G25" s="25"/>
      <c r="H25" s="63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64">
        <f>SUM(H18:H23)</f>
        <v>94</v>
      </c>
      <c r="I26" s="19"/>
      <c r="J26" s="28" t="s">
        <v>6</v>
      </c>
      <c r="K26" s="29">
        <f t="shared" ref="K26:P26" si="1">SUM(K18:K25)</f>
        <v>485</v>
      </c>
      <c r="L26" s="29">
        <f t="shared" si="1"/>
        <v>11.87</v>
      </c>
      <c r="M26" s="29">
        <f t="shared" si="1"/>
        <v>18.439999999999998</v>
      </c>
      <c r="N26" s="29">
        <f t="shared" si="1"/>
        <v>59.4</v>
      </c>
      <c r="O26" s="29">
        <f t="shared" si="1"/>
        <v>451.36</v>
      </c>
      <c r="P26" s="38">
        <f t="shared" si="1"/>
        <v>45</v>
      </c>
    </row>
    <row r="27" spans="1:16" x14ac:dyDescent="0.25">
      <c r="B27" s="68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89" zoomScaleNormal="89" workbookViewId="0">
      <selection activeCell="H9" sqref="H9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 x14ac:dyDescent="0.3">
      <c r="B4" s="55"/>
      <c r="C4" s="77" t="s">
        <v>37</v>
      </c>
      <c r="D4" s="77"/>
      <c r="E4" s="77"/>
      <c r="F4" s="77"/>
      <c r="G4" s="77"/>
      <c r="H4" s="77"/>
      <c r="I4" s="77"/>
      <c r="J4" s="77"/>
      <c r="K4" s="55"/>
      <c r="L4" s="55"/>
      <c r="M4" s="55"/>
      <c r="N4" s="55"/>
      <c r="O4" s="55"/>
      <c r="P4" s="5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28</v>
      </c>
      <c r="B6" s="75"/>
      <c r="C6" s="75"/>
      <c r="D6" s="75"/>
      <c r="E6" s="75"/>
      <c r="F6" s="75"/>
      <c r="G6" s="75"/>
      <c r="H6" s="76"/>
      <c r="I6" s="74" t="s">
        <v>27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20</v>
      </c>
      <c r="B8" s="20" t="s">
        <v>22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52">
        <v>19</v>
      </c>
      <c r="I8" s="18" t="s">
        <v>20</v>
      </c>
      <c r="J8" s="20" t="s">
        <v>22</v>
      </c>
      <c r="K8" s="23">
        <v>205</v>
      </c>
      <c r="L8" s="49">
        <v>7.67</v>
      </c>
      <c r="M8" s="49">
        <v>9.44</v>
      </c>
      <c r="N8" s="49">
        <v>23.8</v>
      </c>
      <c r="O8" s="49">
        <v>210.96</v>
      </c>
      <c r="P8" s="5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3">
        <v>11</v>
      </c>
      <c r="I9" s="18">
        <v>686</v>
      </c>
      <c r="J9" s="20" t="s">
        <v>24</v>
      </c>
      <c r="K9" s="23">
        <v>200</v>
      </c>
      <c r="L9" s="50">
        <v>1.6</v>
      </c>
      <c r="M9" s="50">
        <v>1.3</v>
      </c>
      <c r="N9" s="50">
        <v>15.9</v>
      </c>
      <c r="O9" s="50">
        <v>81.819999999999993</v>
      </c>
      <c r="P9" s="53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 x14ac:dyDescent="0.3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 x14ac:dyDescent="0.25">
      <c r="A13" s="74" t="s">
        <v>17</v>
      </c>
      <c r="B13" s="75"/>
      <c r="C13" s="75"/>
      <c r="D13" s="75"/>
      <c r="E13" s="75"/>
      <c r="F13" s="75"/>
      <c r="G13" s="75"/>
      <c r="H13" s="76"/>
      <c r="I13" s="74" t="s">
        <v>17</v>
      </c>
      <c r="J13" s="75"/>
      <c r="K13" s="75"/>
      <c r="L13" s="75"/>
      <c r="M13" s="75"/>
      <c r="N13" s="75"/>
      <c r="O13" s="75"/>
      <c r="P13" s="76"/>
    </row>
    <row r="14" spans="1:16" x14ac:dyDescent="0.25">
      <c r="A14" s="18">
        <v>42</v>
      </c>
      <c r="B14" s="20" t="s">
        <v>29</v>
      </c>
      <c r="C14" s="23">
        <v>100</v>
      </c>
      <c r="D14" s="50">
        <v>2.4</v>
      </c>
      <c r="E14" s="50">
        <v>6.72</v>
      </c>
      <c r="F14" s="50">
        <v>12</v>
      </c>
      <c r="G14" s="50">
        <v>118.08</v>
      </c>
      <c r="H14" s="30">
        <v>31</v>
      </c>
      <c r="I14" s="18">
        <v>42</v>
      </c>
      <c r="J14" s="20" t="s">
        <v>29</v>
      </c>
      <c r="K14" s="23">
        <v>100</v>
      </c>
      <c r="L14" s="50">
        <v>2.4</v>
      </c>
      <c r="M14" s="50">
        <v>6.72</v>
      </c>
      <c r="N14" s="50">
        <v>12</v>
      </c>
      <c r="O14" s="50">
        <v>118.08</v>
      </c>
      <c r="P14" s="30">
        <v>31</v>
      </c>
    </row>
    <row r="15" spans="1:16" x14ac:dyDescent="0.25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3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3</v>
      </c>
    </row>
    <row r="21" spans="1:16" x14ac:dyDescent="0.25">
      <c r="A21" s="13"/>
      <c r="B21" s="36"/>
      <c r="C21" s="56">
        <f t="shared" ref="C21:H21" si="2">SUM(C14:C20)</f>
        <v>828.5</v>
      </c>
      <c r="D21" s="57">
        <f t="shared" si="2"/>
        <v>28.8</v>
      </c>
      <c r="E21" s="57">
        <f t="shared" si="2"/>
        <v>33.32</v>
      </c>
      <c r="F21" s="57">
        <f t="shared" si="2"/>
        <v>86</v>
      </c>
      <c r="G21" s="57">
        <f t="shared" si="2"/>
        <v>759.28</v>
      </c>
      <c r="H21" s="58">
        <f t="shared" si="2"/>
        <v>139</v>
      </c>
      <c r="I21" s="13"/>
      <c r="J21" s="36"/>
      <c r="K21" s="56">
        <f t="shared" ref="K21:P21" si="3">SUM(K14:K20)</f>
        <v>828.5</v>
      </c>
      <c r="L21" s="57">
        <f t="shared" si="3"/>
        <v>28.8</v>
      </c>
      <c r="M21" s="57">
        <f t="shared" si="3"/>
        <v>33.32</v>
      </c>
      <c r="N21" s="57">
        <f t="shared" si="3"/>
        <v>86</v>
      </c>
      <c r="O21" s="57">
        <f t="shared" si="3"/>
        <v>759.28</v>
      </c>
      <c r="P21" s="58">
        <f t="shared" si="3"/>
        <v>139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521</v>
      </c>
      <c r="D23" s="29">
        <f>D12+D20</f>
        <v>15.769999999999998</v>
      </c>
      <c r="E23" s="29">
        <f>E12+E20</f>
        <v>19.939999999999998</v>
      </c>
      <c r="F23" s="29">
        <f>F12+F20</f>
        <v>83.299999999999983</v>
      </c>
      <c r="G23" s="29">
        <f>G12+G20</f>
        <v>576.18000000000006</v>
      </c>
      <c r="H23" s="38">
        <f>H12+H21</f>
        <v>192</v>
      </c>
      <c r="I23" s="17"/>
      <c r="J23" s="46" t="s">
        <v>6</v>
      </c>
      <c r="K23" s="29">
        <f>K12+K20</f>
        <v>521</v>
      </c>
      <c r="L23" s="29">
        <f>L12+L20</f>
        <v>15.769999999999998</v>
      </c>
      <c r="M23" s="29">
        <f>M12+M20</f>
        <v>19.939999999999998</v>
      </c>
      <c r="N23" s="29">
        <f>N12+N20</f>
        <v>83.299999999999983</v>
      </c>
      <c r="O23" s="29">
        <f>O12+O20</f>
        <v>576.18000000000006</v>
      </c>
      <c r="P23" s="38">
        <f>P12+P21</f>
        <v>192</v>
      </c>
    </row>
    <row r="24" spans="1:16" x14ac:dyDescent="0.25">
      <c r="B24" s="68" t="s">
        <v>34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16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I6:P6"/>
    <mergeCell ref="I13:P13"/>
    <mergeCell ref="J24:P24"/>
    <mergeCell ref="B24:H24"/>
    <mergeCell ref="B25:H25"/>
    <mergeCell ref="A13:H13"/>
    <mergeCell ref="C1:F2"/>
    <mergeCell ref="C3:F3"/>
    <mergeCell ref="A6:H6"/>
    <mergeCell ref="C4:J4"/>
    <mergeCell ref="J25:P25"/>
    <mergeCell ref="K1:N2"/>
    <mergeCell ref="K3:N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2024-10-08T06:13:40Z</cp:lastPrinted>
  <dcterms:created xsi:type="dcterms:W3CDTF">1996-10-08T23:32:33Z</dcterms:created>
  <dcterms:modified xsi:type="dcterms:W3CDTF">2025-02-06T23:56:18Z</dcterms:modified>
</cp:coreProperties>
</file>