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6-09-2024_05-16-43\"/>
    </mc:Choice>
  </mc:AlternateContent>
  <bookViews>
    <workbookView xWindow="0" yWindow="0" windowWidth="15570" windowHeight="7680"/>
  </bookViews>
  <sheets>
    <sheet name="16" sheetId="6" r:id="rId1"/>
    <sheet name="16 овз" sheetId="7" r:id="rId2"/>
  </sheets>
  <calcPr calcId="162913" refMode="R1C1"/>
</workbook>
</file>

<file path=xl/calcChain.xml><?xml version="1.0" encoding="utf-8"?>
<calcChain xmlns="http://schemas.openxmlformats.org/spreadsheetml/2006/main">
  <c r="G17" i="7" l="1"/>
  <c r="G16" i="7"/>
  <c r="G7" i="7"/>
  <c r="O20" i="6"/>
  <c r="O26" i="6"/>
  <c r="O18" i="6"/>
  <c r="O9" i="6"/>
  <c r="O7" i="6"/>
  <c r="G21" i="6"/>
  <c r="G20" i="6"/>
  <c r="G19" i="6"/>
  <c r="G26" i="6"/>
  <c r="G18" i="6"/>
  <c r="G9" i="6"/>
  <c r="G7" i="6"/>
  <c r="C13" i="7"/>
  <c r="H13" i="7"/>
  <c r="F13" i="7"/>
  <c r="E13" i="7"/>
  <c r="D13" i="7"/>
  <c r="G13" i="7"/>
  <c r="C22" i="7"/>
  <c r="C24" i="7"/>
  <c r="D22" i="7"/>
  <c r="E22" i="7"/>
  <c r="F22" i="7"/>
  <c r="F24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G16" i="6"/>
  <c r="H16" i="6"/>
  <c r="G22" i="7"/>
  <c r="H26" i="6"/>
  <c r="H22" i="7"/>
  <c r="H24" i="7"/>
  <c r="D24" i="7"/>
  <c r="G24" i="7"/>
  <c r="E24" i="7"/>
</calcChain>
</file>

<file path=xl/sharedStrings.xml><?xml version="1.0" encoding="utf-8"?>
<sst xmlns="http://schemas.openxmlformats.org/spreadsheetml/2006/main" count="83" uniqueCount="39">
  <si>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</si>
  <si>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</si>
  <si>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</si>
  <si>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</si>
  <si>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</si>
  <si>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</si>
  <si>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</si>
  <si>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</si>
  <si>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</si>
  <si>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</si>
  <si>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</si>
  <si>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</si>
  <si>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</si>
  <si>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</si>
  <si>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</si>
  <si>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</si>
  <si>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</si>
  <si>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</si>
  <si>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</si>
  <si>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</si>
  <si>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</si>
  <si>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</si>
  <si>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</si>
  <si>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</si>
  <si>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</si>
  <si>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Чай с сахаром</t>
  </si>
  <si>
    <t>Яблоко</t>
  </si>
  <si>
    <t>Завтрак (ОВЗ)</t>
  </si>
  <si>
    <t>Меню на 16 сентября 2024г.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</si>
  <si>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</si>
  <si>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</si>
  <si>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</si>
  <si>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</si>
  <si>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Салат из моркови</t>
  </si>
  <si>
    <t>Суп овощной</t>
  </si>
  <si>
    <t>Рагу с курицей</t>
  </si>
  <si>
    <t>Салат из св. капусты и огурцами</t>
  </si>
  <si>
    <t>Суп овощной со сметаной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</si>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</sst>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C13" sqref="C13"/>
    </sheetView>
  </sheetViews>
  <sheetFormatPr defaultRowHeight="15.75" x14ac:dyDescent="0.25"/>
  <cols>
    <col min="1" max="1" width="7.7109375" style="4" customWidth="1"/>
    <col min="2" max="2" width="34.85546875" style="2" customWidth="1"/>
    <col min="3" max="3" width="10.28515625" style="2" customWidth="1"/>
    <col min="4" max="5" width="4" style="4" bestFit="1" customWidth="1"/>
    <col min="6" max="6" width="4.85546875" style="4" bestFit="1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0"/>
      <c r="L1" s="60"/>
      <c r="M1" s="60"/>
      <c r="N1" s="60"/>
      <c r="O1" s="60"/>
      <c r="P1" s="60"/>
    </row>
    <row r="2" spans="1:16" x14ac:dyDescent="0.25">
      <c r="K2" s="60" t="s">
        <v>10</v>
      </c>
      <c r="L2" s="60"/>
      <c r="M2" s="60"/>
      <c r="N2" s="60"/>
      <c r="O2" s="60"/>
      <c r="P2" s="60"/>
    </row>
    <row r="3" spans="1:16" x14ac:dyDescent="0.25">
      <c r="K3" s="62" t="s">
        <v>2</v>
      </c>
      <c r="L3" s="62"/>
      <c r="M3" s="62"/>
      <c r="N3" s="62"/>
      <c r="O3" s="62"/>
      <c r="P3" s="62"/>
    </row>
    <row r="4" spans="1:16" ht="16.5" thickBot="1" x14ac:dyDescent="0.3">
      <c r="C4" s="61" t="s">
        <v>28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 x14ac:dyDescent="0.25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x14ac:dyDescent="0.25">
      <c r="A6" s="65" t="s">
        <v>22</v>
      </c>
      <c r="B6" s="66"/>
      <c r="C6" s="66"/>
      <c r="D6" s="66"/>
      <c r="E6" s="66"/>
      <c r="F6" s="66"/>
      <c r="G6" s="66"/>
      <c r="H6" s="67"/>
      <c r="I6" s="65" t="s">
        <v>18</v>
      </c>
      <c r="J6" s="66"/>
      <c r="K6" s="66"/>
      <c r="L6" s="66"/>
      <c r="M6" s="66"/>
      <c r="N6" s="66"/>
      <c r="O6" s="66"/>
      <c r="P6" s="67"/>
    </row>
    <row r="7" spans="1:16" x14ac:dyDescent="0.25">
      <c r="A7" s="18">
        <v>2</v>
      </c>
      <c r="B7" s="20" t="s">
        <v>29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29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25">
      <c r="A8" s="18" t="s">
        <v>24</v>
      </c>
      <c r="B8" s="20" t="s">
        <v>30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30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25">
      <c r="A9" s="18">
        <v>324</v>
      </c>
      <c r="B9" s="20" t="s">
        <v>31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31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 x14ac:dyDescent="0.25">
      <c r="A10" s="18">
        <v>686</v>
      </c>
      <c r="B10" s="20" t="s">
        <v>32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32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 x14ac:dyDescent="0.25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2.48</v>
      </c>
    </row>
    <row r="12" spans="1:16" x14ac:dyDescent="0.25">
      <c r="A12" s="18"/>
      <c r="B12" s="20"/>
      <c r="C12" s="23"/>
      <c r="D12" s="47"/>
      <c r="E12" s="47"/>
      <c r="F12" s="47"/>
      <c r="G12" s="47"/>
      <c r="H12" s="31"/>
      <c r="I12" s="18"/>
      <c r="J12" s="20" t="s">
        <v>6</v>
      </c>
      <c r="K12" s="23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2.1</v>
      </c>
    </row>
    <row r="13" spans="1:16" x14ac:dyDescent="0.25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 t="shared" ref="C16:H16" si="0">SUM(C7:C15)</f>
        <v>536</v>
      </c>
      <c r="D16" s="29">
        <f t="shared" si="0"/>
        <v>19.170000000000002</v>
      </c>
      <c r="E16" s="29">
        <f t="shared" si="0"/>
        <v>23.939999999999998</v>
      </c>
      <c r="F16" s="29">
        <f t="shared" si="0"/>
        <v>73.699999999999989</v>
      </c>
      <c r="G16" s="29">
        <f t="shared" si="0"/>
        <v>587.18000000000006</v>
      </c>
      <c r="H16" s="40">
        <f t="shared" si="0"/>
        <v>70.88</v>
      </c>
      <c r="I16" s="14"/>
      <c r="J16" s="28" t="s">
        <v>7</v>
      </c>
      <c r="K16" s="29">
        <f t="shared" ref="K16:P16" si="1">SUM(K7:K15)</f>
        <v>561</v>
      </c>
      <c r="L16" s="29">
        <f t="shared" si="1"/>
        <v>20.770000000000003</v>
      </c>
      <c r="M16" s="29">
        <f t="shared" si="1"/>
        <v>24.939999999999998</v>
      </c>
      <c r="N16" s="29">
        <f t="shared" si="1"/>
        <v>83.299999999999983</v>
      </c>
      <c r="O16" s="29">
        <f t="shared" si="1"/>
        <v>641.18000000000006</v>
      </c>
      <c r="P16" s="30">
        <f t="shared" si="1"/>
        <v>72.97999999999999</v>
      </c>
    </row>
    <row r="17" spans="1:16" x14ac:dyDescent="0.25">
      <c r="A17" s="65" t="s">
        <v>23</v>
      </c>
      <c r="B17" s="66"/>
      <c r="C17" s="66"/>
      <c r="D17" s="66"/>
      <c r="E17" s="66"/>
      <c r="F17" s="66"/>
      <c r="G17" s="66"/>
      <c r="H17" s="67"/>
      <c r="I17" s="68" t="s">
        <v>19</v>
      </c>
      <c r="J17" s="69"/>
      <c r="K17" s="69"/>
      <c r="L17" s="69"/>
      <c r="M17" s="69"/>
      <c r="N17" s="69"/>
      <c r="O17" s="69"/>
      <c r="P17" s="70"/>
    </row>
    <row r="18" spans="1:16" x14ac:dyDescent="0.25">
      <c r="A18" s="18">
        <v>49</v>
      </c>
      <c r="B18" s="20" t="s">
        <v>33</v>
      </c>
      <c r="C18" s="23">
        <v>60</v>
      </c>
      <c r="D18" s="47">
        <v>1</v>
      </c>
      <c r="E18" s="47">
        <v>4.5999999999999996</v>
      </c>
      <c r="F18" s="47">
        <v>8.6</v>
      </c>
      <c r="G18" s="47">
        <f>(F18*4)+(E18*9)+(D18*4)</f>
        <v>79.8</v>
      </c>
      <c r="H18" s="31">
        <v>9.6300000000000008</v>
      </c>
      <c r="I18" s="18">
        <v>2</v>
      </c>
      <c r="J18" s="20" t="s">
        <v>29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 x14ac:dyDescent="0.25">
      <c r="A19" s="18">
        <v>135</v>
      </c>
      <c r="B19" s="20" t="s">
        <v>34</v>
      </c>
      <c r="C19" s="23">
        <v>200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31">
        <v>13.74</v>
      </c>
      <c r="I19" s="18" t="s">
        <v>24</v>
      </c>
      <c r="J19" s="20" t="s">
        <v>30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x14ac:dyDescent="0.25">
      <c r="A20" s="18">
        <v>489</v>
      </c>
      <c r="B20" s="20" t="s">
        <v>35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31">
        <v>50.44</v>
      </c>
      <c r="I20" s="18">
        <v>324</v>
      </c>
      <c r="J20" s="20" t="s">
        <v>31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 x14ac:dyDescent="0.25">
      <c r="A21" s="18">
        <v>685</v>
      </c>
      <c r="B21" s="20" t="s">
        <v>25</v>
      </c>
      <c r="C21" s="23">
        <v>200</v>
      </c>
      <c r="D21" s="47">
        <v>0</v>
      </c>
      <c r="E21" s="47">
        <v>0</v>
      </c>
      <c r="F21" s="47">
        <v>7</v>
      </c>
      <c r="G21" s="47">
        <f>(F21*4)+(E21*9)+(D21*4)</f>
        <v>28</v>
      </c>
      <c r="H21" s="31">
        <v>3.13</v>
      </c>
      <c r="I21" s="18">
        <v>686</v>
      </c>
      <c r="J21" s="20" t="s">
        <v>32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 x14ac:dyDescent="0.25">
      <c r="A22" s="18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31">
        <v>2.48</v>
      </c>
      <c r="I22" s="18"/>
      <c r="J22" s="20" t="s">
        <v>5</v>
      </c>
      <c r="K22" s="23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2.48</v>
      </c>
    </row>
    <row r="23" spans="1:16" x14ac:dyDescent="0.25">
      <c r="A23" s="18"/>
      <c r="B23" s="20"/>
      <c r="C23" s="23"/>
      <c r="D23" s="47"/>
      <c r="E23" s="47"/>
      <c r="F23" s="47"/>
      <c r="G23" s="47"/>
      <c r="H23" s="31"/>
      <c r="I23" s="18"/>
      <c r="J23" s="20" t="s">
        <v>6</v>
      </c>
      <c r="K23" s="23">
        <v>25</v>
      </c>
      <c r="L23" s="47">
        <v>1.6</v>
      </c>
      <c r="M23" s="47">
        <v>1</v>
      </c>
      <c r="N23" s="47">
        <v>9.6</v>
      </c>
      <c r="O23" s="47">
        <v>54</v>
      </c>
      <c r="P23" s="31">
        <v>2.1</v>
      </c>
    </row>
    <row r="24" spans="1:16" x14ac:dyDescent="0.25">
      <c r="A24" s="18"/>
      <c r="B24" s="20"/>
      <c r="C24" s="23"/>
      <c r="D24" s="47"/>
      <c r="E24" s="47"/>
      <c r="F24" s="47"/>
      <c r="G24" s="47"/>
      <c r="H24" s="31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 t="shared" ref="C26:H26" si="2">SUM(C18:C25)</f>
        <v>691</v>
      </c>
      <c r="D26" s="29">
        <f t="shared" si="2"/>
        <v>18.940000000000001</v>
      </c>
      <c r="E26" s="29">
        <f t="shared" si="2"/>
        <v>24.599999999999998</v>
      </c>
      <c r="F26" s="29">
        <f t="shared" si="2"/>
        <v>69.760000000000005</v>
      </c>
      <c r="G26" s="29">
        <f t="shared" si="2"/>
        <v>576.20000000000005</v>
      </c>
      <c r="H26" s="40">
        <f t="shared" si="2"/>
        <v>79.42</v>
      </c>
      <c r="I26" s="19"/>
      <c r="J26" s="28" t="s">
        <v>7</v>
      </c>
      <c r="K26" s="29">
        <f t="shared" ref="K26:P26" si="3">SUM(K18:K25)</f>
        <v>561</v>
      </c>
      <c r="L26" s="29">
        <f t="shared" si="3"/>
        <v>20.770000000000003</v>
      </c>
      <c r="M26" s="29">
        <f t="shared" si="3"/>
        <v>24.939999999999998</v>
      </c>
      <c r="N26" s="29">
        <f t="shared" si="3"/>
        <v>83.299999999999983</v>
      </c>
      <c r="O26" s="29">
        <f t="shared" si="3"/>
        <v>641.18000000000006</v>
      </c>
      <c r="P26" s="30">
        <f t="shared" si="3"/>
        <v>72.97999999999999</v>
      </c>
    </row>
    <row r="27" spans="1:16" x14ac:dyDescent="0.25">
      <c r="B27" s="63" t="s">
        <v>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25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workbookViewId="0">
      <selection activeCell="K13" sqref="K13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</cols>
  <sheetData>
    <row r="1" spans="1:8" ht="12.75" x14ac:dyDescent="0.2">
      <c r="B1"/>
      <c r="C1" s="62" t="s">
        <v>17</v>
      </c>
      <c r="D1" s="62"/>
      <c r="E1" s="62"/>
      <c r="F1" s="62"/>
      <c r="G1"/>
      <c r="H1"/>
    </row>
    <row r="2" spans="1:8" ht="12.75" x14ac:dyDescent="0.2">
      <c r="B2"/>
      <c r="C2" s="62"/>
      <c r="D2" s="62"/>
      <c r="E2" s="62"/>
      <c r="F2" s="62"/>
      <c r="G2"/>
      <c r="H2"/>
    </row>
    <row r="3" spans="1:8" x14ac:dyDescent="0.25">
      <c r="B3"/>
      <c r="C3" s="62" t="s">
        <v>11</v>
      </c>
      <c r="D3" s="62"/>
      <c r="E3" s="62"/>
      <c r="F3" s="62"/>
      <c r="G3"/>
      <c r="H3"/>
    </row>
    <row r="4" spans="1:8" ht="16.5" thickBot="1" x14ac:dyDescent="0.3">
      <c r="B4" s="74" t="s">
        <v>28</v>
      </c>
      <c r="C4" s="74"/>
      <c r="D4" s="74"/>
      <c r="E4" s="74"/>
      <c r="F4" s="74"/>
      <c r="G4" s="74"/>
      <c r="H4" s="74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x14ac:dyDescent="0.25">
      <c r="A6" s="71" t="s">
        <v>27</v>
      </c>
      <c r="B6" s="72"/>
      <c r="C6" s="72"/>
      <c r="D6" s="72"/>
      <c r="E6" s="72"/>
      <c r="F6" s="72"/>
      <c r="G6" s="72"/>
      <c r="H6" s="73"/>
    </row>
    <row r="7" spans="1:8" x14ac:dyDescent="0.25">
      <c r="A7" s="18">
        <v>2</v>
      </c>
      <c r="B7" s="20" t="s">
        <v>29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</row>
    <row r="8" spans="1:8" x14ac:dyDescent="0.25">
      <c r="A8" s="18" t="s">
        <v>24</v>
      </c>
      <c r="B8" s="20" t="s">
        <v>30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</row>
    <row r="9" spans="1:8" x14ac:dyDescent="0.25">
      <c r="A9" s="18">
        <v>686</v>
      </c>
      <c r="B9" s="20" t="s">
        <v>32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</row>
    <row r="10" spans="1:8" x14ac:dyDescent="0.25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</row>
    <row r="11" spans="1:8" x14ac:dyDescent="0.25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</row>
    <row r="12" spans="1:8" x14ac:dyDescent="0.25">
      <c r="A12" s="33"/>
      <c r="B12" s="21" t="s">
        <v>26</v>
      </c>
      <c r="C12" s="23">
        <v>144</v>
      </c>
      <c r="D12" s="47">
        <v>0.6</v>
      </c>
      <c r="E12" s="47">
        <v>0.6</v>
      </c>
      <c r="F12" s="47">
        <v>14</v>
      </c>
      <c r="G12" s="47">
        <v>68</v>
      </c>
      <c r="H12" s="31">
        <v>42.55</v>
      </c>
    </row>
    <row r="13" spans="1:8" ht="16.5" thickBot="1" x14ac:dyDescent="0.3">
      <c r="A13" s="37"/>
      <c r="B13" s="35"/>
      <c r="C13" s="29">
        <f t="shared" ref="C13:H13" si="0">SUM(C7:C12)</f>
        <v>665</v>
      </c>
      <c r="D13" s="29">
        <f t="shared" si="0"/>
        <v>16.369999999999997</v>
      </c>
      <c r="E13" s="29">
        <f t="shared" si="0"/>
        <v>20.54</v>
      </c>
      <c r="F13" s="29">
        <f t="shared" si="0"/>
        <v>97.299999999999983</v>
      </c>
      <c r="G13" s="29">
        <f t="shared" si="0"/>
        <v>644.18000000000006</v>
      </c>
      <c r="H13" s="30">
        <f t="shared" si="0"/>
        <v>95.09</v>
      </c>
    </row>
    <row r="14" spans="1:8" ht="18.75" customHeight="1" x14ac:dyDescent="0.25">
      <c r="A14" s="71" t="s">
        <v>21</v>
      </c>
      <c r="B14" s="72"/>
      <c r="C14" s="72"/>
      <c r="D14" s="72"/>
      <c r="E14" s="72"/>
      <c r="F14" s="72"/>
      <c r="G14" s="72"/>
      <c r="H14" s="73"/>
    </row>
    <row r="15" spans="1:8" x14ac:dyDescent="0.25">
      <c r="A15" s="18">
        <v>42</v>
      </c>
      <c r="B15" s="20" t="s">
        <v>36</v>
      </c>
      <c r="C15" s="23">
        <v>100</v>
      </c>
      <c r="D15" s="52">
        <v>2.4</v>
      </c>
      <c r="E15" s="52">
        <v>6.72</v>
      </c>
      <c r="F15" s="52">
        <v>12</v>
      </c>
      <c r="G15" s="52">
        <v>118.08</v>
      </c>
      <c r="H15" s="31">
        <v>28.92</v>
      </c>
    </row>
    <row r="16" spans="1:8" x14ac:dyDescent="0.25">
      <c r="A16" s="18">
        <v>135</v>
      </c>
      <c r="B16" s="20" t="s">
        <v>37</v>
      </c>
      <c r="C16" s="23">
        <v>260</v>
      </c>
      <c r="D16" s="47">
        <v>1.8</v>
      </c>
      <c r="E16" s="47">
        <v>7</v>
      </c>
      <c r="F16" s="47">
        <v>15</v>
      </c>
      <c r="G16" s="47">
        <f>(F16*4)+(E16*9)+(D16*4)</f>
        <v>130.19999999999999</v>
      </c>
      <c r="H16" s="31">
        <v>22.1</v>
      </c>
    </row>
    <row r="17" spans="1:8" x14ac:dyDescent="0.25">
      <c r="A17" s="18">
        <v>489</v>
      </c>
      <c r="B17" s="20" t="s">
        <v>35</v>
      </c>
      <c r="C17" s="23">
        <v>200</v>
      </c>
      <c r="D17" s="47">
        <v>14.2</v>
      </c>
      <c r="E17" s="47">
        <v>14.2</v>
      </c>
      <c r="F17" s="47">
        <v>27.2</v>
      </c>
      <c r="G17" s="47">
        <f>(F17*4)+(E17*9)+(D17*4)</f>
        <v>293.39999999999998</v>
      </c>
      <c r="H17" s="31">
        <v>50.44</v>
      </c>
    </row>
    <row r="18" spans="1:8" x14ac:dyDescent="0.25">
      <c r="A18" s="18">
        <v>638</v>
      </c>
      <c r="B18" s="21" t="s">
        <v>38</v>
      </c>
      <c r="C18" s="23">
        <v>200</v>
      </c>
      <c r="D18" s="47">
        <v>0</v>
      </c>
      <c r="E18" s="47">
        <v>0.5</v>
      </c>
      <c r="F18" s="47">
        <v>24.5</v>
      </c>
      <c r="G18" s="47">
        <v>102.5</v>
      </c>
      <c r="H18" s="59">
        <v>15</v>
      </c>
    </row>
    <row r="19" spans="1:8" x14ac:dyDescent="0.25">
      <c r="A19" s="18"/>
      <c r="B19" s="20" t="s">
        <v>5</v>
      </c>
      <c r="C19" s="23">
        <v>31</v>
      </c>
      <c r="D19" s="47">
        <v>2.2999999999999998</v>
      </c>
      <c r="E19" s="47">
        <v>0.2</v>
      </c>
      <c r="F19" s="47">
        <v>15</v>
      </c>
      <c r="G19" s="47">
        <v>71</v>
      </c>
      <c r="H19" s="31">
        <v>2.48</v>
      </c>
    </row>
    <row r="20" spans="1:8" x14ac:dyDescent="0.25">
      <c r="A20" s="18"/>
      <c r="B20" s="20" t="s">
        <v>6</v>
      </c>
      <c r="C20" s="23">
        <v>25</v>
      </c>
      <c r="D20" s="47">
        <v>1.6</v>
      </c>
      <c r="E20" s="47">
        <v>1</v>
      </c>
      <c r="F20" s="47">
        <v>9.6</v>
      </c>
      <c r="G20" s="47">
        <v>54</v>
      </c>
      <c r="H20" s="31">
        <v>2.1</v>
      </c>
    </row>
    <row r="21" spans="1:8" x14ac:dyDescent="0.25">
      <c r="A21" s="32"/>
      <c r="B21" s="20"/>
      <c r="C21" s="23"/>
      <c r="D21" s="22"/>
      <c r="E21" s="47"/>
      <c r="F21" s="47"/>
      <c r="G21" s="47"/>
      <c r="H21" s="31"/>
    </row>
    <row r="22" spans="1:8" x14ac:dyDescent="0.25">
      <c r="A22" s="18"/>
      <c r="B22" s="20"/>
      <c r="C22" s="50">
        <f t="shared" ref="C22:H22" si="1">SUM(C15:C21)</f>
        <v>816</v>
      </c>
      <c r="D22" s="51">
        <f t="shared" si="1"/>
        <v>22.3</v>
      </c>
      <c r="E22" s="51">
        <f t="shared" si="1"/>
        <v>29.619999999999997</v>
      </c>
      <c r="F22" s="51">
        <f t="shared" si="1"/>
        <v>103.3</v>
      </c>
      <c r="G22" s="51">
        <f t="shared" si="1"/>
        <v>769.18</v>
      </c>
      <c r="H22" s="36">
        <f t="shared" si="1"/>
        <v>121.04</v>
      </c>
    </row>
    <row r="23" spans="1:8" x14ac:dyDescent="0.25">
      <c r="A23" s="13"/>
      <c r="B23" s="38"/>
      <c r="C23" s="26"/>
      <c r="D23" s="39"/>
      <c r="E23" s="39"/>
      <c r="F23" s="39"/>
      <c r="G23" s="39"/>
      <c r="H23" s="27"/>
    </row>
    <row r="24" spans="1:8" ht="16.5" thickBot="1" x14ac:dyDescent="0.3">
      <c r="A24" s="17"/>
      <c r="B24" s="49" t="s">
        <v>7</v>
      </c>
      <c r="C24" s="29">
        <f t="shared" ref="C24:H24" si="2">C13+C22</f>
        <v>1481</v>
      </c>
      <c r="D24" s="29">
        <f t="shared" si="2"/>
        <v>38.67</v>
      </c>
      <c r="E24" s="29">
        <f t="shared" si="2"/>
        <v>50.16</v>
      </c>
      <c r="F24" s="29">
        <f t="shared" si="2"/>
        <v>200.59999999999997</v>
      </c>
      <c r="G24" s="29">
        <f t="shared" si="2"/>
        <v>1413.3600000000001</v>
      </c>
      <c r="H24" s="40">
        <f t="shared" si="2"/>
        <v>216.13</v>
      </c>
    </row>
    <row r="25" spans="1:8" x14ac:dyDescent="0.25">
      <c r="B25" s="63" t="s">
        <v>15</v>
      </c>
      <c r="C25" s="63"/>
      <c r="D25" s="63"/>
      <c r="E25" s="63"/>
      <c r="F25" s="63"/>
      <c r="G25" s="63"/>
      <c r="H25" s="63"/>
    </row>
    <row r="26" spans="1:8" x14ac:dyDescent="0.25">
      <c r="B26" s="64" t="s">
        <v>20</v>
      </c>
      <c r="C26" s="64"/>
      <c r="D26" s="64"/>
      <c r="E26" s="64"/>
      <c r="F26" s="64"/>
      <c r="G26" s="64"/>
      <c r="H26" s="6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2024-09-11T01:55:14Z</cp:lastPrinted>
  <dcterms:created xsi:type="dcterms:W3CDTF">1996-10-08T23:32:33Z</dcterms:created>
  <dcterms:modified xsi:type="dcterms:W3CDTF">2024-09-16T02:25:10Z</dcterms:modified>
</cp:coreProperties>
</file>