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2-01-2024_07-22-13\"/>
    </mc:Choice>
  </mc:AlternateContent>
  <bookViews>
    <workbookView xWindow="0" yWindow="0" windowWidth="24000" windowHeight="9735" activeTab="1"/>
  </bookViews>
  <sheets>
    <sheet name="16" sheetId="6" r:id="rId1"/>
    <sheet name="16 овз" sheetId="7" r:id="rId2"/>
  </sheets>
  <calcPr calcId="152511" refMode="R1C1"/>
</workbook>
</file>

<file path=xl/calcChain.xml><?xml version="1.0" encoding="utf-8"?>
<calcChain xmlns="http://schemas.openxmlformats.org/spreadsheetml/2006/main">
  <c r="G20" i="7" l="1"/>
  <c r="G19" i="7"/>
  <c r="G18" i="7"/>
  <c r="G16" i="7"/>
  <c r="G15" i="7"/>
  <c r="O21" i="6"/>
  <c r="O20" i="6"/>
  <c r="O18" i="6"/>
  <c r="O26" i="6"/>
  <c r="O10" i="6"/>
  <c r="G20" i="6"/>
  <c r="G22" i="6"/>
  <c r="G19" i="6"/>
  <c r="G7" i="6"/>
  <c r="C13" i="7"/>
  <c r="H13" i="7"/>
  <c r="F13" i="7"/>
  <c r="E13" i="7"/>
  <c r="D13" i="7"/>
  <c r="G7" i="7"/>
  <c r="G13" i="7"/>
  <c r="G8" i="7"/>
  <c r="G9" i="7"/>
  <c r="C22" i="7"/>
  <c r="D22" i="7"/>
  <c r="E22" i="7"/>
  <c r="F22" i="7"/>
  <c r="F24" i="7"/>
  <c r="P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H16" i="6"/>
  <c r="G22" i="7"/>
  <c r="G10" i="7"/>
  <c r="G10" i="6"/>
  <c r="O9" i="6"/>
  <c r="O7" i="6"/>
  <c r="G18" i="6"/>
  <c r="H26" i="6"/>
  <c r="H22" i="7"/>
  <c r="H24" i="7"/>
  <c r="D24" i="7"/>
  <c r="C24" i="7"/>
  <c r="E24" i="7"/>
  <c r="G24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<sst xmlns="http://schemas.openxmlformats.org/spreadsheetml/2006/main" count="83" uniqueCount="38">
  <si>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</si>
  <si>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</si>
  <si>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</si>
  <si>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</si>
  <si>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</si>
  <si>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</si>
  <si>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</si>
  <si>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</si>
  <si>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</si>
  <si>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</si>
  <si>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</si>
  <si>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</si>
  <si>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</si>
  <si>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</si>
  <si>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</si>
  <si>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</si>
  <si>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</si>
  <si>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</si>
  <si>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</si>
  <si>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</si>
  <si>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</si>
  <si>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</si>
  <si>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</si>
  <si>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</si>
  <si>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</si>
  <si>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</si>
  <si>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</si>
  <si>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</si>
  <si>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</si>
  <si>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</si>
  <si>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</si>
  <si>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</si>
  <si>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</si>
  <si>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</si>
  <si>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>Меню на 16 января 2024г.</t>
  </si>
  <si>
    <t xml:space="preserve">Борщ </t>
  </si>
  <si>
    <t>Каша гречневая</t>
  </si>
  <si>
    <t>Завтрак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</si>
</sst>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workbookViewId="0">
      <selection activeCell="D21" sqref="D21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7" t="s">
        <v>21</v>
      </c>
      <c r="B6" s="78"/>
      <c r="C6" s="78"/>
      <c r="D6" s="78"/>
      <c r="E6" s="78"/>
      <c r="F6" s="78"/>
      <c r="G6" s="78"/>
      <c r="H6" s="79"/>
      <c r="I6" s="77" t="s">
        <v>17</v>
      </c>
      <c r="J6" s="78"/>
      <c r="K6" s="78"/>
      <c r="L6" s="78"/>
      <c r="M6" s="78"/>
      <c r="N6" s="78"/>
      <c r="O6" s="78"/>
      <c r="P6" s="79"/>
    </row>
    <row r="7" spans="1:16" x14ac:dyDescent="0.25">
      <c r="A7" s="61">
        <v>42</v>
      </c>
      <c r="B7" s="44" t="s">
        <v>25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25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26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26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x14ac:dyDescent="0.25">
      <c r="A9" s="18">
        <v>520</v>
      </c>
      <c r="B9" s="20" t="s">
        <v>24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24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18">
        <v>647</v>
      </c>
      <c r="B10" s="21" t="s">
        <v>27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32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29.09</v>
      </c>
      <c r="N16" s="29">
        <f t="shared" si="1"/>
        <v>79.86999999999999</v>
      </c>
      <c r="O16" s="29">
        <f t="shared" si="1"/>
        <v>689.53</v>
      </c>
      <c r="P16" s="30">
        <f t="shared" si="1"/>
        <v>127.46</v>
      </c>
    </row>
    <row r="17" spans="1:16" ht="16.5" thickBot="1" x14ac:dyDescent="0.3">
      <c r="A17" s="77" t="s">
        <v>22</v>
      </c>
      <c r="B17" s="78"/>
      <c r="C17" s="78"/>
      <c r="D17" s="78"/>
      <c r="E17" s="78"/>
      <c r="F17" s="78"/>
      <c r="G17" s="78"/>
      <c r="H17" s="79"/>
      <c r="I17" s="80" t="s">
        <v>18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61">
        <v>42</v>
      </c>
      <c r="B18" s="44" t="s">
        <v>25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25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26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x14ac:dyDescent="0.25">
      <c r="A20" s="18">
        <v>437</v>
      </c>
      <c r="B20" s="20" t="s">
        <v>26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24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32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 x14ac:dyDescent="0.25">
      <c r="A22" s="18">
        <v>685</v>
      </c>
      <c r="B22" s="20" t="s">
        <v>32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x14ac:dyDescent="0.25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746</v>
      </c>
      <c r="D26" s="29">
        <f t="shared" si="2"/>
        <v>21.8</v>
      </c>
      <c r="E26" s="29">
        <f t="shared" si="2"/>
        <v>24.220000000000002</v>
      </c>
      <c r="F26" s="29">
        <f t="shared" si="2"/>
        <v>71.89</v>
      </c>
      <c r="G26" s="29">
        <f t="shared" si="2"/>
        <v>592.86</v>
      </c>
      <c r="H26" s="40">
        <f t="shared" si="2"/>
        <v>100.3</v>
      </c>
      <c r="I26" s="19"/>
      <c r="J26" s="28" t="s">
        <v>7</v>
      </c>
      <c r="K26" s="29">
        <f t="shared" ref="K26:P26" si="3">SUM(K18:K25)</f>
        <v>636</v>
      </c>
      <c r="L26" s="29">
        <f t="shared" si="3"/>
        <v>27.01</v>
      </c>
      <c r="M26" s="29">
        <f t="shared" si="3"/>
        <v>29.09</v>
      </c>
      <c r="N26" s="29">
        <f t="shared" si="3"/>
        <v>79.86999999999999</v>
      </c>
      <c r="O26" s="29">
        <f t="shared" si="3"/>
        <v>689.53</v>
      </c>
      <c r="P26" s="30">
        <f t="shared" si="3"/>
        <v>127.46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2.5703125" style="7" bestFit="1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4">
        <v>4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8" t="s">
        <v>34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5" t="s">
        <v>37</v>
      </c>
      <c r="B6" s="86"/>
      <c r="C6" s="86"/>
      <c r="D6" s="86"/>
      <c r="E6" s="86"/>
      <c r="F6" s="86"/>
      <c r="G6" s="86"/>
      <c r="H6" s="87"/>
    </row>
    <row r="7" spans="1:8" x14ac:dyDescent="0.25">
      <c r="A7" s="61">
        <v>3</v>
      </c>
      <c r="B7" s="44" t="s">
        <v>29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23</v>
      </c>
      <c r="B8" s="20" t="s">
        <v>30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31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8"/>
      <c r="B11" s="20" t="s">
        <v>6</v>
      </c>
      <c r="C11" s="23">
        <v>25</v>
      </c>
      <c r="D11" s="5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33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40.799999999999997</v>
      </c>
    </row>
    <row r="13" spans="1:8" ht="16.5" thickBot="1" x14ac:dyDescent="0.3">
      <c r="A13" s="37"/>
      <c r="B13" s="35"/>
      <c r="C13" s="29">
        <f t="shared" ref="C13:H13" si="0">SUM(C7:C12)</f>
        <v>656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98.3</v>
      </c>
    </row>
    <row r="14" spans="1:8" ht="18.75" customHeight="1" thickBot="1" x14ac:dyDescent="0.3">
      <c r="A14" s="83" t="s">
        <v>20</v>
      </c>
      <c r="B14" s="75"/>
      <c r="C14" s="75"/>
      <c r="D14" s="75"/>
      <c r="E14" s="75"/>
      <c r="F14" s="75"/>
      <c r="G14" s="75"/>
      <c r="H14" s="84"/>
    </row>
    <row r="15" spans="1:8" x14ac:dyDescent="0.25">
      <c r="A15" s="61">
        <v>42</v>
      </c>
      <c r="B15" s="44" t="s">
        <v>25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28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26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18">
        <v>520</v>
      </c>
      <c r="B18" s="20" t="s">
        <v>24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 x14ac:dyDescent="0.25">
      <c r="A19" s="18">
        <v>647</v>
      </c>
      <c r="B19" s="21" t="s">
        <v>27</v>
      </c>
      <c r="C19" s="23">
        <v>200</v>
      </c>
      <c r="D19" s="22">
        <v>0</v>
      </c>
      <c r="E19" s="52">
        <v>0.5</v>
      </c>
      <c r="F19" s="52">
        <v>27.5</v>
      </c>
      <c r="G19" s="52">
        <f>(F19*4)+(E19*9)+(D19*4)</f>
        <v>114.5</v>
      </c>
      <c r="H19" s="31">
        <v>10.02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34.79</v>
      </c>
      <c r="F22" s="56">
        <f t="shared" si="2"/>
        <v>110.36999999999999</v>
      </c>
      <c r="G22" s="56">
        <f t="shared" si="2"/>
        <v>871.27</v>
      </c>
      <c r="H22" s="36">
        <f t="shared" si="2"/>
        <v>156.13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1552</v>
      </c>
      <c r="D24" s="29">
        <f t="shared" si="3"/>
        <v>47.710000000000008</v>
      </c>
      <c r="E24" s="29">
        <f t="shared" si="3"/>
        <v>50.349999999999994</v>
      </c>
      <c r="F24" s="29">
        <f t="shared" si="3"/>
        <v>210.64</v>
      </c>
      <c r="G24" s="29">
        <f t="shared" si="3"/>
        <v>1491.5500000000002</v>
      </c>
      <c r="H24" s="40">
        <f t="shared" si="3"/>
        <v>254.43</v>
      </c>
    </row>
    <row r="25" spans="1:8" x14ac:dyDescent="0.25"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19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2024-01-12T01:24:20Z</cp:lastPrinted>
  <dcterms:created xsi:type="dcterms:W3CDTF">1996-10-08T23:32:33Z</dcterms:created>
  <dcterms:modified xsi:type="dcterms:W3CDTF">2024-01-12T23:40:29Z</dcterms:modified>
</cp:coreProperties>
</file>