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22-11-2023_03-51-31\"/>
    </mc:Choice>
  </mc:AlternateContent>
  <bookViews>
    <workbookView xWindow="0" yWindow="0" windowWidth="24000" windowHeight="9735"/>
  </bookViews>
  <sheets>
    <sheet name="30" sheetId="6" r:id="rId1"/>
    <sheet name="30 овз" sheetId="7" r:id="rId2"/>
  </sheets>
  <calcPr calcId="162913" refMode="R1C1"/>
</workbook>
</file>

<file path=xl/calcChain.xml><?xml version="1.0" encoding="utf-8"?>
<calcChain xmlns="http://schemas.openxmlformats.org/spreadsheetml/2006/main">
  <c r="C23" i="7" l="1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13" i="6"/>
  <c r="G7" i="6"/>
  <c r="G16" i="7"/>
  <c r="O20" i="6"/>
  <c r="G11" i="6"/>
  <c r="G12" i="6"/>
  <c r="G19" i="7"/>
  <c r="G18" i="7"/>
  <c r="G15" i="7"/>
  <c r="G14" i="7"/>
  <c r="G9" i="7"/>
  <c r="G7" i="7"/>
  <c r="O21" i="6"/>
  <c r="O11" i="6"/>
  <c r="O10" i="6"/>
  <c r="O9" i="6"/>
  <c r="O7" i="6"/>
  <c r="G23" i="6"/>
  <c r="G22" i="6"/>
  <c r="G19" i="6"/>
  <c r="G18" i="6"/>
  <c r="G10" i="6"/>
  <c r="H16" i="6"/>
  <c r="H21" i="7"/>
  <c r="H26" i="6"/>
  <c r="H23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<sst xmlns="http://schemas.openxmlformats.org/spreadsheetml/2006/main" count="83" uniqueCount="38">
  <si>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</si>
  <si>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</si>
  <si>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</si>
  <si>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</si>
  <si>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</si>
  <si>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</si>
  <si>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</si>
  <si>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</si>
  <si>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</si>
  <si>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</si>
  <si>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</si>
  <si>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</si>
  <si>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</si>
  <si>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</si>
  <si>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</si>
  <si>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</si>
  <si>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</si>
  <si>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</si>
  <si>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</si>
  <si>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</si>
  <si>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</si>
  <si>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</si>
  <si>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</si>
  <si>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</si>
  <si>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</si>
  <si>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</si>
  <si>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</si>
  <si>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</si>
  <si>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</si>
  <si>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</si>
  <si>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</si>
  <si>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</si>
  <si>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</si>
  <si>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</si>
  <si>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</si>
  <si>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</si>
  <si>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</si>
  <si>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30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</si>
</sst>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C22" sqref="C22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0"/>
      <c r="L1" s="60"/>
      <c r="M1" s="60"/>
      <c r="N1" s="60"/>
      <c r="O1" s="60"/>
      <c r="P1" s="60"/>
    </row>
    <row r="2" spans="1:16" x14ac:dyDescent="0.25">
      <c r="K2" s="60" t="s">
        <v>10</v>
      </c>
      <c r="L2" s="60"/>
      <c r="M2" s="60"/>
      <c r="N2" s="60"/>
      <c r="O2" s="60"/>
      <c r="P2" s="60"/>
    </row>
    <row r="3" spans="1:16" x14ac:dyDescent="0.25">
      <c r="K3" s="62" t="s">
        <v>2</v>
      </c>
      <c r="L3" s="62"/>
      <c r="M3" s="62"/>
      <c r="N3" s="62"/>
      <c r="O3" s="62"/>
      <c r="P3" s="62"/>
    </row>
    <row r="4" spans="1:16" ht="16.5" thickBot="1" x14ac:dyDescent="0.3">
      <c r="C4" s="61" t="s">
        <v>37</v>
      </c>
      <c r="D4" s="61"/>
      <c r="E4" s="61"/>
      <c r="F4" s="61"/>
      <c r="G4" s="61"/>
      <c r="H4" s="61"/>
      <c r="I4" s="61"/>
      <c r="J4" s="61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65" t="s">
        <v>23</v>
      </c>
      <c r="B6" s="66"/>
      <c r="C6" s="66"/>
      <c r="D6" s="66"/>
      <c r="E6" s="66"/>
      <c r="F6" s="66"/>
      <c r="G6" s="66"/>
      <c r="H6" s="67"/>
      <c r="I6" s="65" t="s">
        <v>18</v>
      </c>
      <c r="J6" s="66"/>
      <c r="K6" s="66"/>
      <c r="L6" s="66"/>
      <c r="M6" s="66"/>
      <c r="N6" s="66"/>
      <c r="O6" s="66"/>
      <c r="P6" s="67"/>
    </row>
    <row r="7" spans="1:16" x14ac:dyDescent="0.25">
      <c r="A7" s="14">
        <v>49</v>
      </c>
      <c r="B7" s="47" t="s">
        <v>28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28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x14ac:dyDescent="0.25">
      <c r="A8" s="19">
        <v>388</v>
      </c>
      <c r="B8" s="21" t="s">
        <v>29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29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 x14ac:dyDescent="0.25">
      <c r="A9" s="19">
        <v>512</v>
      </c>
      <c r="B9" s="21" t="s">
        <v>30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30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 x14ac:dyDescent="0.25">
      <c r="A10" s="19">
        <v>705</v>
      </c>
      <c r="B10" s="22" t="s">
        <v>31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31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x14ac:dyDescent="0.25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 t="s">
        <v>36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 x14ac:dyDescent="0.3">
      <c r="A17" s="65" t="s">
        <v>24</v>
      </c>
      <c r="B17" s="66"/>
      <c r="C17" s="66"/>
      <c r="D17" s="66"/>
      <c r="E17" s="66"/>
      <c r="F17" s="66"/>
      <c r="G17" s="66"/>
      <c r="H17" s="67"/>
      <c r="I17" s="65" t="s">
        <v>19</v>
      </c>
      <c r="J17" s="66"/>
      <c r="K17" s="66"/>
      <c r="L17" s="66"/>
      <c r="M17" s="66"/>
      <c r="N17" s="66"/>
      <c r="O17" s="66"/>
      <c r="P17" s="67"/>
    </row>
    <row r="18" spans="1:16" x14ac:dyDescent="0.25">
      <c r="A18" s="14">
        <v>49</v>
      </c>
      <c r="B18" s="47" t="s">
        <v>28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29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 x14ac:dyDescent="0.25">
      <c r="A19" s="19">
        <v>124</v>
      </c>
      <c r="B19" s="21" t="s">
        <v>32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30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x14ac:dyDescent="0.25">
      <c r="A20" s="19">
        <v>388</v>
      </c>
      <c r="B20" s="21" t="s">
        <v>29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31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x14ac:dyDescent="0.25">
      <c r="A21" s="19">
        <v>512</v>
      </c>
      <c r="B21" s="21" t="s">
        <v>30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x14ac:dyDescent="0.25">
      <c r="A22" s="19">
        <v>705</v>
      </c>
      <c r="B22" s="22" t="s">
        <v>31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 x14ac:dyDescent="0.25">
      <c r="B27" s="63" t="s">
        <v>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B28" s="64" t="s">
        <v>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22" sqref="B22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62" t="s">
        <v>17</v>
      </c>
      <c r="D1" s="62"/>
      <c r="E1" s="62"/>
      <c r="F1" s="62"/>
      <c r="G1"/>
      <c r="H1"/>
    </row>
    <row r="2" spans="1:8" ht="12.75" x14ac:dyDescent="0.2">
      <c r="B2"/>
      <c r="C2" s="62"/>
      <c r="D2" s="62"/>
      <c r="E2" s="62"/>
      <c r="F2" s="62"/>
      <c r="G2"/>
      <c r="H2"/>
    </row>
    <row r="3" spans="1:8" x14ac:dyDescent="0.25">
      <c r="B3"/>
      <c r="C3" s="62" t="s">
        <v>11</v>
      </c>
      <c r="D3" s="62"/>
      <c r="E3" s="62"/>
      <c r="F3" s="62"/>
      <c r="G3"/>
      <c r="H3"/>
    </row>
    <row r="4" spans="1:8" ht="16.5" thickBot="1" x14ac:dyDescent="0.3">
      <c r="B4" s="74" t="s">
        <v>37</v>
      </c>
      <c r="C4" s="74"/>
      <c r="D4" s="74"/>
      <c r="E4" s="74"/>
      <c r="F4" s="74"/>
      <c r="G4" s="74"/>
      <c r="H4" s="74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1" t="s">
        <v>21</v>
      </c>
      <c r="B6" s="72"/>
      <c r="C6" s="72"/>
      <c r="D6" s="72"/>
      <c r="E6" s="72"/>
      <c r="F6" s="72"/>
      <c r="G6" s="72"/>
      <c r="H6" s="73"/>
    </row>
    <row r="7" spans="1:8" x14ac:dyDescent="0.25">
      <c r="A7" s="53">
        <v>10</v>
      </c>
      <c r="B7" s="47" t="s">
        <v>33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 x14ac:dyDescent="0.25">
      <c r="A8" s="34" t="s">
        <v>25</v>
      </c>
      <c r="B8" s="21" t="s">
        <v>26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 x14ac:dyDescent="0.25">
      <c r="A9" s="34">
        <v>692</v>
      </c>
      <c r="B9" s="21" t="s">
        <v>27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 x14ac:dyDescent="0.3">
      <c r="A12" s="45"/>
      <c r="B12" s="38"/>
      <c r="C12" s="30">
        <f t="shared" ref="C12:H12" si="0">SUM(C7:C11)</f>
        <v>506</v>
      </c>
      <c r="D12" s="30">
        <f t="shared" si="0"/>
        <v>21.23</v>
      </c>
      <c r="E12" s="30">
        <f t="shared" si="0"/>
        <v>22.12</v>
      </c>
      <c r="F12" s="30">
        <f t="shared" si="0"/>
        <v>70.739999999999995</v>
      </c>
      <c r="G12" s="30">
        <f t="shared" si="0"/>
        <v>567.16</v>
      </c>
      <c r="H12" s="31">
        <f t="shared" si="0"/>
        <v>47.910000000000011</v>
      </c>
    </row>
    <row r="13" spans="1:8" ht="18.75" customHeight="1" thickBot="1" x14ac:dyDescent="0.3">
      <c r="A13" s="68" t="s">
        <v>22</v>
      </c>
      <c r="B13" s="69"/>
      <c r="C13" s="69"/>
      <c r="D13" s="69"/>
      <c r="E13" s="69"/>
      <c r="F13" s="69"/>
      <c r="G13" s="69"/>
      <c r="H13" s="70"/>
    </row>
    <row r="14" spans="1:8" x14ac:dyDescent="0.25">
      <c r="A14" s="53">
        <v>49</v>
      </c>
      <c r="B14" s="47" t="s">
        <v>28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x14ac:dyDescent="0.25">
      <c r="A15" s="34">
        <v>124</v>
      </c>
      <c r="B15" s="21" t="s">
        <v>32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 x14ac:dyDescent="0.25">
      <c r="A16" s="34">
        <v>371</v>
      </c>
      <c r="B16" s="21" t="s">
        <v>34</v>
      </c>
      <c r="C16" s="23">
        <v>75</v>
      </c>
      <c r="D16" s="32">
        <v>16.57</v>
      </c>
      <c r="E16" s="32">
        <v>1.1200000000000001</v>
      </c>
      <c r="F16" s="32">
        <v>0.52</v>
      </c>
      <c r="G16" s="32">
        <f>(F16*4)+(E16*9)+(D16*4)</f>
        <v>78.44</v>
      </c>
      <c r="H16" s="33">
        <v>48.58</v>
      </c>
    </row>
    <row r="17" spans="1:8" x14ac:dyDescent="0.25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x14ac:dyDescent="0.25">
      <c r="A18" s="34">
        <v>705</v>
      </c>
      <c r="B18" s="22" t="s">
        <v>31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x14ac:dyDescent="0.25">
      <c r="A19" s="34"/>
      <c r="B19" s="21" t="s">
        <v>5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x14ac:dyDescent="0.25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x14ac:dyDescent="0.25">
      <c r="A21" s="19"/>
      <c r="B21" s="21"/>
      <c r="C21" s="58">
        <f t="shared" ref="C21:H21" si="1">SUM(C14:C20)</f>
        <v>791</v>
      </c>
      <c r="D21" s="58">
        <f t="shared" si="1"/>
        <v>29.73</v>
      </c>
      <c r="E21" s="58">
        <f t="shared" si="1"/>
        <v>25.07</v>
      </c>
      <c r="F21" s="58">
        <f t="shared" si="1"/>
        <v>106.11999999999999</v>
      </c>
      <c r="G21" s="58">
        <f t="shared" si="1"/>
        <v>769.23</v>
      </c>
      <c r="H21" s="35">
        <f t="shared" si="1"/>
        <v>123.68999999999997</v>
      </c>
    </row>
    <row r="22" spans="1:8" x14ac:dyDescent="0.25">
      <c r="A22" s="13"/>
      <c r="B22" s="46"/>
      <c r="C22" s="27"/>
      <c r="D22" s="49"/>
      <c r="E22" s="49"/>
      <c r="F22" s="49"/>
      <c r="G22" s="49"/>
      <c r="H22" s="28"/>
    </row>
    <row r="23" spans="1:8" ht="16.5" thickBot="1" x14ac:dyDescent="0.3">
      <c r="A23" s="18"/>
      <c r="B23" s="59" t="s">
        <v>7</v>
      </c>
      <c r="C23" s="30">
        <f t="shared" ref="C23:H23" si="2">C12+C21</f>
        <v>1297</v>
      </c>
      <c r="D23" s="30">
        <f t="shared" si="2"/>
        <v>50.96</v>
      </c>
      <c r="E23" s="30">
        <f t="shared" si="2"/>
        <v>47.19</v>
      </c>
      <c r="F23" s="30">
        <f t="shared" si="2"/>
        <v>176.85999999999999</v>
      </c>
      <c r="G23" s="30">
        <f t="shared" si="2"/>
        <v>1336.3899999999999</v>
      </c>
      <c r="H23" s="50">
        <f t="shared" si="2"/>
        <v>171.59999999999997</v>
      </c>
    </row>
    <row r="24" spans="1:8" x14ac:dyDescent="0.25">
      <c r="B24" s="63" t="s">
        <v>15</v>
      </c>
      <c r="C24" s="63"/>
      <c r="D24" s="63"/>
      <c r="E24" s="63"/>
      <c r="F24" s="63"/>
      <c r="G24" s="63"/>
      <c r="H24" s="63"/>
    </row>
    <row r="25" spans="1:8" x14ac:dyDescent="0.25">
      <c r="B25" s="64" t="s">
        <v>20</v>
      </c>
      <c r="C25" s="64"/>
      <c r="D25" s="64"/>
      <c r="E25" s="64"/>
      <c r="F25" s="64"/>
      <c r="G25" s="64"/>
      <c r="H25" s="64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2023-09-12T01:07:04Z</cp:lastPrinted>
  <dcterms:created xsi:type="dcterms:W3CDTF">1996-10-08T23:32:33Z</dcterms:created>
  <dcterms:modified xsi:type="dcterms:W3CDTF">2023-11-22T01:05:26Z</dcterms:modified>
</cp:coreProperties>
</file>